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95d2bb27968ae7d/Projects/Merus/Redtree Capital/"/>
    </mc:Choice>
  </mc:AlternateContent>
  <xr:revisionPtr revIDLastSave="48" documentId="8_{3695762C-6E52-45E8-9CAC-B4E940857A6D}" xr6:coauthVersionLast="47" xr6:coauthVersionMax="47" xr10:uidLastSave="{7B060AE9-9889-44A4-BA05-F5DB48B43012}"/>
  <bookViews>
    <workbookView xWindow="-28920" yWindow="-120" windowWidth="29040" windowHeight="15720" xr2:uid="{00000000-000D-0000-FFFF-FFFF00000000}"/>
  </bookViews>
  <sheets>
    <sheet name="Table 1" sheetId="1" r:id="rId1"/>
    <sheet name="Quot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D26" i="3"/>
  <c r="E26" i="3"/>
  <c r="C26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D19" i="3"/>
  <c r="E19" i="3"/>
  <c r="C19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D12" i="3"/>
  <c r="E12" i="3"/>
  <c r="C12" i="3"/>
  <c r="C6" i="3"/>
  <c r="D6" i="3"/>
  <c r="E6" i="3"/>
  <c r="C7" i="3"/>
  <c r="D7" i="3"/>
  <c r="E7" i="3"/>
  <c r="C8" i="3"/>
  <c r="D8" i="3"/>
  <c r="E8" i="3"/>
  <c r="C9" i="3"/>
  <c r="D9" i="3"/>
  <c r="E9" i="3"/>
  <c r="C10" i="3"/>
  <c r="D10" i="3"/>
  <c r="E10" i="3"/>
  <c r="D5" i="3"/>
  <c r="E5" i="3"/>
</calcChain>
</file>

<file path=xl/sharedStrings.xml><?xml version="1.0" encoding="utf-8"?>
<sst xmlns="http://schemas.openxmlformats.org/spreadsheetml/2006/main" count="11" uniqueCount="6">
  <si>
    <r>
      <rPr>
        <b/>
        <u/>
        <sz val="9"/>
        <rFont val="Calibri"/>
        <family val="2"/>
      </rPr>
      <t>TERM</t>
    </r>
    <r>
      <rPr>
        <b/>
        <sz val="9"/>
        <rFont val="Calibri"/>
        <family val="2"/>
      </rPr>
      <t xml:space="preserve">:
</t>
    </r>
    <r>
      <rPr>
        <b/>
        <sz val="9"/>
        <rFont val="Calibri"/>
        <family val="2"/>
      </rPr>
      <t>Months</t>
    </r>
  </si>
  <si>
    <r>
      <rPr>
        <b/>
        <sz val="9"/>
        <rFont val="Calibri"/>
        <family val="2"/>
      </rPr>
      <t xml:space="preserve">ESC% Per
</t>
    </r>
    <r>
      <rPr>
        <b/>
        <sz val="9"/>
        <rFont val="Calibri"/>
        <family val="2"/>
      </rPr>
      <t>Annum</t>
    </r>
  </si>
  <si>
    <r>
      <rPr>
        <b/>
        <sz val="9"/>
        <rFont val="Calibri"/>
        <family val="2"/>
      </rPr>
      <t>R 20 001 - R 50 000</t>
    </r>
  </si>
  <si>
    <r>
      <rPr>
        <b/>
        <sz val="9"/>
        <rFont val="Calibri"/>
        <family val="2"/>
      </rPr>
      <t>R 50 001 - R 100 000</t>
    </r>
  </si>
  <si>
    <r>
      <rPr>
        <b/>
        <sz val="9"/>
        <rFont val="Calibri"/>
        <family val="2"/>
      </rPr>
      <t>Over R 100 001</t>
    </r>
  </si>
  <si>
    <t>Contract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</si>
</sst>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%"/>
    <numFmt numFmtId="166" formatCode="_-[$R-1C09]* #,##0.00_-;\-[$R-1C09]* #,##0.00_-;_-[$R-1C09]* &quot;-&quot;??_-;_-@_-"/>
  </numFmts>
  <fonts count="6" x14ac:knownFonts="1">
    <font>
      <sz val="10"/>
      <color rgb="FF000000"/>
      <name val="Times New Roman"/>
      <charset val="204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u/>
      <sz val="9"/>
      <name val="Calibri"/>
      <family val="2"/>
    </font>
    <font>
      <b/>
      <sz val="16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33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 inden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1" fontId="2" fillId="2" borderId="6" xfId="0" applyNumberFormat="1" applyFont="1" applyFill="1" applyBorder="1" applyAlignment="1">
      <alignment horizontal="center" vertical="top" shrinkToFit="1"/>
    </xf>
    <xf numFmtId="9" fontId="3" fillId="2" borderId="7" xfId="0" applyNumberFormat="1" applyFont="1" applyFill="1" applyBorder="1" applyAlignment="1">
      <alignment horizontal="center" vertical="top" shrinkToFit="1"/>
    </xf>
    <xf numFmtId="166" fontId="3" fillId="2" borderId="7" xfId="0" applyNumberFormat="1" applyFont="1" applyFill="1" applyBorder="1" applyAlignment="1">
      <alignment vertical="top" shrinkToFit="1"/>
    </xf>
    <xf numFmtId="166" fontId="3" fillId="2" borderId="8" xfId="0" applyNumberFormat="1" applyFont="1" applyFill="1" applyBorder="1" applyAlignment="1">
      <alignment vertical="top" shrinkToFit="1"/>
    </xf>
    <xf numFmtId="0" fontId="0" fillId="2" borderId="9" xfId="0" applyFill="1" applyBorder="1" applyAlignment="1">
      <alignment horizontal="left" wrapText="1"/>
    </xf>
    <xf numFmtId="9" fontId="3" fillId="2" borderId="1" xfId="0" applyNumberFormat="1" applyFont="1" applyFill="1" applyBorder="1" applyAlignment="1">
      <alignment horizontal="center" vertical="top" shrinkToFit="1"/>
    </xf>
    <xf numFmtId="166" fontId="3" fillId="2" borderId="1" xfId="0" applyNumberFormat="1" applyFont="1" applyFill="1" applyBorder="1" applyAlignment="1">
      <alignment vertical="top" shrinkToFit="1"/>
    </xf>
    <xf numFmtId="166" fontId="3" fillId="2" borderId="10" xfId="0" applyNumberFormat="1" applyFont="1" applyFill="1" applyBorder="1" applyAlignment="1">
      <alignment vertical="top" shrinkToFit="1"/>
    </xf>
    <xf numFmtId="165" fontId="3" fillId="2" borderId="1" xfId="0" applyNumberFormat="1" applyFont="1" applyFill="1" applyBorder="1" applyAlignment="1">
      <alignment horizontal="center" vertical="top" shrinkToFit="1"/>
    </xf>
    <xf numFmtId="0" fontId="0" fillId="2" borderId="11" xfId="0" applyFill="1" applyBorder="1" applyAlignment="1">
      <alignment horizontal="left" wrapText="1"/>
    </xf>
    <xf numFmtId="9" fontId="3" fillId="2" borderId="12" xfId="0" applyNumberFormat="1" applyFont="1" applyFill="1" applyBorder="1" applyAlignment="1">
      <alignment horizontal="center" vertical="top" shrinkToFit="1"/>
    </xf>
    <xf numFmtId="166" fontId="3" fillId="2" borderId="12" xfId="0" applyNumberFormat="1" applyFont="1" applyFill="1" applyBorder="1" applyAlignment="1">
      <alignment vertical="top" shrinkToFit="1"/>
    </xf>
    <xf numFmtId="166" fontId="3" fillId="2" borderId="13" xfId="0" applyNumberFormat="1" applyFont="1" applyFill="1" applyBorder="1" applyAlignment="1">
      <alignment vertical="top" shrinkToFit="1"/>
    </xf>
    <xf numFmtId="1" fontId="2" fillId="3" borderId="6" xfId="0" applyNumberFormat="1" applyFont="1" applyFill="1" applyBorder="1" applyAlignment="1">
      <alignment horizontal="center" vertical="top" shrinkToFit="1"/>
    </xf>
    <xf numFmtId="9" fontId="3" fillId="3" borderId="7" xfId="0" applyNumberFormat="1" applyFont="1" applyFill="1" applyBorder="1" applyAlignment="1">
      <alignment horizontal="center" vertical="top" shrinkToFit="1"/>
    </xf>
    <xf numFmtId="166" fontId="3" fillId="3" borderId="7" xfId="0" applyNumberFormat="1" applyFont="1" applyFill="1" applyBorder="1" applyAlignment="1">
      <alignment vertical="top" shrinkToFit="1"/>
    </xf>
    <xf numFmtId="166" fontId="3" fillId="3" borderId="8" xfId="0" applyNumberFormat="1" applyFont="1" applyFill="1" applyBorder="1" applyAlignment="1">
      <alignment vertical="top" shrinkToFit="1"/>
    </xf>
    <xf numFmtId="0" fontId="0" fillId="3" borderId="9" xfId="0" applyFill="1" applyBorder="1" applyAlignment="1">
      <alignment horizontal="left" wrapText="1"/>
    </xf>
    <xf numFmtId="9" fontId="3" fillId="3" borderId="1" xfId="0" applyNumberFormat="1" applyFont="1" applyFill="1" applyBorder="1" applyAlignment="1">
      <alignment horizontal="center" vertical="top" shrinkToFit="1"/>
    </xf>
    <xf numFmtId="166" fontId="3" fillId="3" borderId="1" xfId="0" applyNumberFormat="1" applyFont="1" applyFill="1" applyBorder="1" applyAlignment="1">
      <alignment vertical="top" shrinkToFit="1"/>
    </xf>
    <xf numFmtId="166" fontId="3" fillId="3" borderId="10" xfId="0" applyNumberFormat="1" applyFont="1" applyFill="1" applyBorder="1" applyAlignment="1">
      <alignment vertical="top" shrinkToFit="1"/>
    </xf>
    <xf numFmtId="165" fontId="3" fillId="3" borderId="1" xfId="0" applyNumberFormat="1" applyFont="1" applyFill="1" applyBorder="1" applyAlignment="1">
      <alignment horizontal="center" vertical="top" shrinkToFit="1"/>
    </xf>
    <xf numFmtId="0" fontId="0" fillId="3" borderId="11" xfId="0" applyFill="1" applyBorder="1" applyAlignment="1">
      <alignment horizontal="left" wrapText="1"/>
    </xf>
    <xf numFmtId="9" fontId="3" fillId="3" borderId="12" xfId="0" applyNumberFormat="1" applyFont="1" applyFill="1" applyBorder="1" applyAlignment="1">
      <alignment horizontal="center" vertical="top" shrinkToFit="1"/>
    </xf>
    <xf numFmtId="166" fontId="3" fillId="3" borderId="12" xfId="0" applyNumberFormat="1" applyFont="1" applyFill="1" applyBorder="1" applyAlignment="1">
      <alignment vertical="top" shrinkToFit="1"/>
    </xf>
    <xf numFmtId="166" fontId="3" fillId="3" borderId="13" xfId="0" applyNumberFormat="1" applyFont="1" applyFill="1" applyBorder="1" applyAlignment="1">
      <alignment vertical="top" shrinkToFit="1"/>
    </xf>
    <xf numFmtId="1" fontId="2" fillId="4" borderId="6" xfId="0" applyNumberFormat="1" applyFont="1" applyFill="1" applyBorder="1" applyAlignment="1">
      <alignment horizontal="center" vertical="top" shrinkToFit="1"/>
    </xf>
    <xf numFmtId="9" fontId="3" fillId="4" borderId="7" xfId="0" applyNumberFormat="1" applyFont="1" applyFill="1" applyBorder="1" applyAlignment="1">
      <alignment horizontal="center" vertical="top" shrinkToFit="1"/>
    </xf>
    <xf numFmtId="166" fontId="3" fillId="4" borderId="7" xfId="0" applyNumberFormat="1" applyFont="1" applyFill="1" applyBorder="1" applyAlignment="1">
      <alignment vertical="top" shrinkToFit="1"/>
    </xf>
    <xf numFmtId="166" fontId="3" fillId="4" borderId="8" xfId="0" applyNumberFormat="1" applyFont="1" applyFill="1" applyBorder="1" applyAlignment="1">
      <alignment vertical="top" shrinkToFit="1"/>
    </xf>
    <xf numFmtId="0" fontId="0" fillId="4" borderId="9" xfId="0" applyFill="1" applyBorder="1" applyAlignment="1">
      <alignment horizontal="left" wrapText="1"/>
    </xf>
    <xf numFmtId="9" fontId="3" fillId="4" borderId="1" xfId="0" applyNumberFormat="1" applyFont="1" applyFill="1" applyBorder="1" applyAlignment="1">
      <alignment horizontal="center" vertical="top" shrinkToFit="1"/>
    </xf>
    <xf numFmtId="166" fontId="3" fillId="4" borderId="1" xfId="0" applyNumberFormat="1" applyFont="1" applyFill="1" applyBorder="1" applyAlignment="1">
      <alignment vertical="top" shrinkToFit="1"/>
    </xf>
    <xf numFmtId="166" fontId="3" fillId="4" borderId="10" xfId="0" applyNumberFormat="1" applyFont="1" applyFill="1" applyBorder="1" applyAlignment="1">
      <alignment vertical="top" shrinkToFit="1"/>
    </xf>
    <xf numFmtId="165" fontId="3" fillId="4" borderId="1" xfId="0" applyNumberFormat="1" applyFont="1" applyFill="1" applyBorder="1" applyAlignment="1">
      <alignment horizontal="center" vertical="top" shrinkToFit="1"/>
    </xf>
    <xf numFmtId="0" fontId="0" fillId="4" borderId="11" xfId="0" applyFill="1" applyBorder="1" applyAlignment="1">
      <alignment horizontal="left" wrapText="1"/>
    </xf>
    <xf numFmtId="9" fontId="3" fillId="4" borderId="12" xfId="0" applyNumberFormat="1" applyFont="1" applyFill="1" applyBorder="1" applyAlignment="1">
      <alignment horizontal="center" vertical="top" shrinkToFit="1"/>
    </xf>
    <xf numFmtId="166" fontId="3" fillId="4" borderId="12" xfId="0" applyNumberFormat="1" applyFont="1" applyFill="1" applyBorder="1" applyAlignment="1">
      <alignment vertical="top" shrinkToFit="1"/>
    </xf>
    <xf numFmtId="166" fontId="3" fillId="4" borderId="13" xfId="0" applyNumberFormat="1" applyFont="1" applyFill="1" applyBorder="1" applyAlignment="1">
      <alignment vertical="top" shrinkToFit="1"/>
    </xf>
    <xf numFmtId="1" fontId="2" fillId="5" borderId="6" xfId="0" applyNumberFormat="1" applyFont="1" applyFill="1" applyBorder="1" applyAlignment="1">
      <alignment horizontal="center" vertical="top" shrinkToFit="1"/>
    </xf>
    <xf numFmtId="9" fontId="3" fillId="5" borderId="7" xfId="0" applyNumberFormat="1" applyFont="1" applyFill="1" applyBorder="1" applyAlignment="1">
      <alignment horizontal="center" vertical="top" shrinkToFit="1"/>
    </xf>
    <xf numFmtId="166" fontId="3" fillId="5" borderId="7" xfId="0" applyNumberFormat="1" applyFont="1" applyFill="1" applyBorder="1" applyAlignment="1">
      <alignment vertical="top" shrinkToFit="1"/>
    </xf>
    <xf numFmtId="166" fontId="3" fillId="5" borderId="8" xfId="0" applyNumberFormat="1" applyFont="1" applyFill="1" applyBorder="1" applyAlignment="1">
      <alignment vertical="top" shrinkToFit="1"/>
    </xf>
    <xf numFmtId="0" fontId="0" fillId="5" borderId="9" xfId="0" applyFill="1" applyBorder="1" applyAlignment="1">
      <alignment horizontal="left" wrapText="1"/>
    </xf>
    <xf numFmtId="9" fontId="3" fillId="5" borderId="1" xfId="0" applyNumberFormat="1" applyFont="1" applyFill="1" applyBorder="1" applyAlignment="1">
      <alignment horizontal="center" vertical="top" shrinkToFit="1"/>
    </xf>
    <xf numFmtId="166" fontId="3" fillId="5" borderId="1" xfId="0" applyNumberFormat="1" applyFont="1" applyFill="1" applyBorder="1" applyAlignment="1">
      <alignment vertical="top" shrinkToFit="1"/>
    </xf>
    <xf numFmtId="166" fontId="3" fillId="5" borderId="10" xfId="0" applyNumberFormat="1" applyFont="1" applyFill="1" applyBorder="1" applyAlignment="1">
      <alignment vertical="top" shrinkToFit="1"/>
    </xf>
    <xf numFmtId="165" fontId="3" fillId="5" borderId="1" xfId="0" applyNumberFormat="1" applyFont="1" applyFill="1" applyBorder="1" applyAlignment="1">
      <alignment horizontal="center" vertical="top" shrinkToFit="1"/>
    </xf>
    <xf numFmtId="0" fontId="0" fillId="5" borderId="11" xfId="0" applyFill="1" applyBorder="1" applyAlignment="1">
      <alignment horizontal="left" wrapText="1"/>
    </xf>
    <xf numFmtId="9" fontId="3" fillId="5" borderId="12" xfId="0" applyNumberFormat="1" applyFont="1" applyFill="1" applyBorder="1" applyAlignment="1">
      <alignment horizontal="center" vertical="top" shrinkToFit="1"/>
    </xf>
    <xf numFmtId="166" fontId="3" fillId="5" borderId="12" xfId="0" applyNumberFormat="1" applyFont="1" applyFill="1" applyBorder="1" applyAlignment="1">
      <alignment vertical="top" shrinkToFit="1"/>
    </xf>
    <xf numFmtId="166" fontId="3" fillId="5" borderId="13" xfId="0" applyNumberFormat="1" applyFont="1" applyFill="1" applyBorder="1" applyAlignment="1">
      <alignment vertical="top" shrinkToFit="1"/>
    </xf>
    <xf numFmtId="164" fontId="3" fillId="5" borderId="7" xfId="0" applyNumberFormat="1" applyFont="1" applyFill="1" applyBorder="1" applyAlignment="1">
      <alignment horizontal="center" vertical="top" shrinkToFit="1"/>
    </xf>
    <xf numFmtId="164" fontId="3" fillId="5" borderId="8" xfId="0" applyNumberFormat="1" applyFont="1" applyFill="1" applyBorder="1" applyAlignment="1">
      <alignment horizontal="center" vertical="top" shrinkToFit="1"/>
    </xf>
    <xf numFmtId="164" fontId="3" fillId="5" borderId="1" xfId="0" applyNumberFormat="1" applyFont="1" applyFill="1" applyBorder="1" applyAlignment="1">
      <alignment horizontal="center" vertical="top" shrinkToFit="1"/>
    </xf>
    <xf numFmtId="164" fontId="3" fillId="5" borderId="10" xfId="0" applyNumberFormat="1" applyFont="1" applyFill="1" applyBorder="1" applyAlignment="1">
      <alignment horizontal="center" vertical="top" shrinkToFit="1"/>
    </xf>
    <xf numFmtId="164" fontId="3" fillId="5" borderId="12" xfId="0" applyNumberFormat="1" applyFont="1" applyFill="1" applyBorder="1" applyAlignment="1">
      <alignment horizontal="center" vertical="top" shrinkToFit="1"/>
    </xf>
    <xf numFmtId="164" fontId="3" fillId="5" borderId="13" xfId="0" applyNumberFormat="1" applyFont="1" applyFill="1" applyBorder="1" applyAlignment="1">
      <alignment horizontal="center" vertical="top" shrinkToFit="1"/>
    </xf>
    <xf numFmtId="164" fontId="3" fillId="4" borderId="7" xfId="0" applyNumberFormat="1" applyFont="1" applyFill="1" applyBorder="1" applyAlignment="1">
      <alignment horizontal="center" vertical="top" shrinkToFit="1"/>
    </xf>
    <xf numFmtId="164" fontId="3" fillId="4" borderId="8" xfId="0" applyNumberFormat="1" applyFont="1" applyFill="1" applyBorder="1" applyAlignment="1">
      <alignment horizontal="center" vertical="top" shrinkToFit="1"/>
    </xf>
    <xf numFmtId="164" fontId="3" fillId="4" borderId="1" xfId="0" applyNumberFormat="1" applyFont="1" applyFill="1" applyBorder="1" applyAlignment="1">
      <alignment horizontal="center" vertical="top" shrinkToFit="1"/>
    </xf>
    <xf numFmtId="164" fontId="3" fillId="4" borderId="10" xfId="0" applyNumberFormat="1" applyFont="1" applyFill="1" applyBorder="1" applyAlignment="1">
      <alignment horizontal="center" vertical="top" shrinkToFit="1"/>
    </xf>
    <xf numFmtId="164" fontId="3" fillId="4" borderId="12" xfId="0" applyNumberFormat="1" applyFont="1" applyFill="1" applyBorder="1" applyAlignment="1">
      <alignment horizontal="center" vertical="top" shrinkToFit="1"/>
    </xf>
    <xf numFmtId="164" fontId="3" fillId="4" borderId="13" xfId="0" applyNumberFormat="1" applyFont="1" applyFill="1" applyBorder="1" applyAlignment="1">
      <alignment horizontal="center" vertical="top" shrinkToFit="1"/>
    </xf>
    <xf numFmtId="164" fontId="3" fillId="3" borderId="7" xfId="0" applyNumberFormat="1" applyFont="1" applyFill="1" applyBorder="1" applyAlignment="1">
      <alignment horizontal="center" vertical="top" shrinkToFit="1"/>
    </xf>
    <xf numFmtId="164" fontId="3" fillId="3" borderId="8" xfId="0" applyNumberFormat="1" applyFont="1" applyFill="1" applyBorder="1" applyAlignment="1">
      <alignment horizontal="center" vertical="top" shrinkToFit="1"/>
    </xf>
    <xf numFmtId="164" fontId="3" fillId="3" borderId="1" xfId="0" applyNumberFormat="1" applyFont="1" applyFill="1" applyBorder="1" applyAlignment="1">
      <alignment horizontal="center" vertical="top" shrinkToFit="1"/>
    </xf>
    <xf numFmtId="164" fontId="3" fillId="3" borderId="10" xfId="0" applyNumberFormat="1" applyFont="1" applyFill="1" applyBorder="1" applyAlignment="1">
      <alignment horizontal="center" vertical="top" shrinkToFit="1"/>
    </xf>
    <xf numFmtId="164" fontId="3" fillId="3" borderId="12" xfId="0" applyNumberFormat="1" applyFont="1" applyFill="1" applyBorder="1" applyAlignment="1">
      <alignment horizontal="center" vertical="top" shrinkToFit="1"/>
    </xf>
    <xf numFmtId="164" fontId="3" fillId="3" borderId="13" xfId="0" applyNumberFormat="1" applyFont="1" applyFill="1" applyBorder="1" applyAlignment="1">
      <alignment horizontal="center" vertical="top" shrinkToFit="1"/>
    </xf>
    <xf numFmtId="164" fontId="3" fillId="2" borderId="7" xfId="0" applyNumberFormat="1" applyFont="1" applyFill="1" applyBorder="1" applyAlignment="1">
      <alignment horizontal="center" vertical="top" shrinkToFit="1"/>
    </xf>
    <xf numFmtId="164" fontId="3" fillId="2" borderId="8" xfId="0" applyNumberFormat="1" applyFont="1" applyFill="1" applyBorder="1" applyAlignment="1">
      <alignment horizontal="center" vertical="top" shrinkToFit="1"/>
    </xf>
    <xf numFmtId="164" fontId="3" fillId="2" borderId="1" xfId="0" applyNumberFormat="1" applyFont="1" applyFill="1" applyBorder="1" applyAlignment="1">
      <alignment horizontal="center" vertical="top" shrinkToFit="1"/>
    </xf>
    <xf numFmtId="164" fontId="3" fillId="2" borderId="10" xfId="0" applyNumberFormat="1" applyFont="1" applyFill="1" applyBorder="1" applyAlignment="1">
      <alignment horizontal="center" vertical="top" shrinkToFit="1"/>
    </xf>
    <xf numFmtId="164" fontId="3" fillId="2" borderId="12" xfId="0" applyNumberFormat="1" applyFont="1" applyFill="1" applyBorder="1" applyAlignment="1">
      <alignment horizontal="center" vertical="top" shrinkToFit="1"/>
    </xf>
    <xf numFmtId="164" fontId="3" fillId="2" borderId="13" xfId="0" applyNumberFormat="1" applyFont="1" applyFill="1" applyBorder="1" applyAlignment="1">
      <alignment horizontal="center" vertical="top" shrinkToFi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4" xfId="0" applyBorder="1" applyAlignment="1">
      <alignment horizontal="left" wrapText="1"/>
    </xf>
    <xf numFmtId="0" fontId="5" fillId="0" borderId="0" xfId="0" applyFont="1" applyAlignment="1">
      <alignment horizontal="center" vertical="top"/>
    </xf>
    <xf numFmtId="166" fontId="5" fillId="0" borderId="0" xfId="0" applyNumberFormat="1" applyFont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99"/>
      <color rgb="FFFFFF99"/>
      <color rgb="FFFFCC00"/>
      <color rgb="FFFF33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zoomScale="140" zoomScaleNormal="140" workbookViewId="0">
      <selection activeCell="B28" sqref="B28"/>
    </sheetView>
  </sheetViews>
  <sheetFormatPr defaultRowHeight="13.2" x14ac:dyDescent="0.25"/>
  <cols>
    <col min="1" max="1" width="12" customWidth="1"/>
    <col min="2" max="2" width="13.109375" customWidth="1"/>
    <col min="3" max="4" width="20" customWidth="1"/>
    <col min="5" max="5" width="20.44140625" customWidth="1"/>
  </cols>
  <sheetData>
    <row r="1" spans="1:5" ht="27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spans="1:5" ht="12.75" customHeight="1" thickBot="1" x14ac:dyDescent="0.3">
      <c r="A2" s="83"/>
      <c r="B2" s="83"/>
      <c r="C2" s="84"/>
      <c r="D2" s="3"/>
      <c r="E2" s="4"/>
    </row>
    <row r="3" spans="1:5" ht="13.5" customHeight="1" x14ac:dyDescent="0.25">
      <c r="A3" s="7">
        <v>24</v>
      </c>
      <c r="B3" s="8">
        <v>0</v>
      </c>
      <c r="C3" s="77">
        <v>5.4780000000000002E-2</v>
      </c>
      <c r="D3" s="77">
        <v>5.296E-2</v>
      </c>
      <c r="E3" s="78">
        <v>5.2060000000000002E-2</v>
      </c>
    </row>
    <row r="4" spans="1:5" ht="13.5" customHeight="1" x14ac:dyDescent="0.25">
      <c r="A4" s="11"/>
      <c r="B4" s="12">
        <v>0.05</v>
      </c>
      <c r="C4" s="79">
        <v>5.364E-2</v>
      </c>
      <c r="D4" s="79">
        <v>5.1830000000000001E-2</v>
      </c>
      <c r="E4" s="80">
        <v>5.0939999999999999E-2</v>
      </c>
    </row>
    <row r="5" spans="1:5" ht="13.5" customHeight="1" x14ac:dyDescent="0.25">
      <c r="A5" s="11"/>
      <c r="B5" s="15">
        <v>7.4999999999999997E-2</v>
      </c>
      <c r="C5" s="79">
        <v>5.3089999999999998E-2</v>
      </c>
      <c r="D5" s="79">
        <v>5.1290000000000002E-2</v>
      </c>
      <c r="E5" s="80">
        <v>5.04E-2</v>
      </c>
    </row>
    <row r="6" spans="1:5" ht="13.5" customHeight="1" x14ac:dyDescent="0.25">
      <c r="A6" s="11"/>
      <c r="B6" s="12">
        <v>0.1</v>
      </c>
      <c r="C6" s="79">
        <v>5.2540000000000003E-2</v>
      </c>
      <c r="D6" s="79">
        <v>5.0750000000000003E-2</v>
      </c>
      <c r="E6" s="80">
        <v>4.9869999999999998E-2</v>
      </c>
    </row>
    <row r="7" spans="1:5" ht="13.5" customHeight="1" x14ac:dyDescent="0.25">
      <c r="A7" s="11"/>
      <c r="B7" s="12">
        <v>0.12</v>
      </c>
      <c r="C7" s="79">
        <v>5.212E-2</v>
      </c>
      <c r="D7" s="79">
        <v>5.033E-2</v>
      </c>
      <c r="E7" s="80">
        <v>4.9450000000000001E-2</v>
      </c>
    </row>
    <row r="8" spans="1:5" ht="13.5" customHeight="1" thickBot="1" x14ac:dyDescent="0.3">
      <c r="A8" s="16"/>
      <c r="B8" s="17">
        <v>0.15</v>
      </c>
      <c r="C8" s="81">
        <v>5.1490000000000001E-2</v>
      </c>
      <c r="D8" s="81">
        <v>4.9709999999999997E-2</v>
      </c>
      <c r="E8" s="82">
        <v>4.8840000000000001E-2</v>
      </c>
    </row>
    <row r="9" spans="1:5" ht="12.3" customHeight="1" thickBot="1" x14ac:dyDescent="0.3">
      <c r="A9" s="85"/>
      <c r="B9" s="85"/>
      <c r="C9" s="86"/>
      <c r="D9" s="5"/>
      <c r="E9" s="6"/>
    </row>
    <row r="10" spans="1:5" ht="13.5" customHeight="1" x14ac:dyDescent="0.25">
      <c r="A10" s="20">
        <v>36</v>
      </c>
      <c r="B10" s="21">
        <v>0</v>
      </c>
      <c r="C10" s="71">
        <v>4.1669999999999999E-2</v>
      </c>
      <c r="D10" s="71">
        <v>3.968E-2</v>
      </c>
      <c r="E10" s="72">
        <v>3.8710000000000001E-2</v>
      </c>
    </row>
    <row r="11" spans="1:5" ht="13.5" customHeight="1" x14ac:dyDescent="0.25">
      <c r="A11" s="24"/>
      <c r="B11" s="25">
        <v>0.05</v>
      </c>
      <c r="C11" s="73">
        <v>4.0039999999999999E-2</v>
      </c>
      <c r="D11" s="73">
        <v>3.8080000000000003E-2</v>
      </c>
      <c r="E11" s="74">
        <v>3.712E-2</v>
      </c>
    </row>
    <row r="12" spans="1:5" ht="13.5" customHeight="1" x14ac:dyDescent="0.25">
      <c r="A12" s="24"/>
      <c r="B12" s="28">
        <v>7.4999999999999997E-2</v>
      </c>
      <c r="C12" s="73">
        <v>3.925E-2</v>
      </c>
      <c r="D12" s="73">
        <v>3.7310000000000003E-2</v>
      </c>
      <c r="E12" s="74">
        <v>3.6360000000000003E-2</v>
      </c>
    </row>
    <row r="13" spans="1:5" ht="13.5" customHeight="1" x14ac:dyDescent="0.25">
      <c r="A13" s="24"/>
      <c r="B13" s="25">
        <v>0.1</v>
      </c>
      <c r="C13" s="73">
        <v>3.8490000000000003E-2</v>
      </c>
      <c r="D13" s="73">
        <v>3.6560000000000002E-2</v>
      </c>
      <c r="E13" s="74">
        <v>3.5619999999999999E-2</v>
      </c>
    </row>
    <row r="14" spans="1:5" ht="13.5" customHeight="1" x14ac:dyDescent="0.25">
      <c r="A14" s="24"/>
      <c r="B14" s="25">
        <v>0.12</v>
      </c>
      <c r="C14" s="73">
        <v>3.789E-2</v>
      </c>
      <c r="D14" s="73">
        <v>3.5979999999999998E-2</v>
      </c>
      <c r="E14" s="74">
        <v>3.5040000000000002E-2</v>
      </c>
    </row>
    <row r="15" spans="1:5" ht="13.5" customHeight="1" thickBot="1" x14ac:dyDescent="0.3">
      <c r="A15" s="29"/>
      <c r="B15" s="30">
        <v>0.15</v>
      </c>
      <c r="C15" s="75">
        <v>3.7010000000000001E-2</v>
      </c>
      <c r="D15" s="75">
        <v>3.5119999999999998E-2</v>
      </c>
      <c r="E15" s="76">
        <v>3.4200000000000001E-2</v>
      </c>
    </row>
    <row r="16" spans="1:5" ht="11.25" customHeight="1" thickBot="1" x14ac:dyDescent="0.3">
      <c r="A16" s="85"/>
      <c r="B16" s="85"/>
      <c r="C16" s="86"/>
      <c r="D16" s="5"/>
      <c r="E16" s="6"/>
    </row>
    <row r="17" spans="1:5" ht="13.5" customHeight="1" x14ac:dyDescent="0.25">
      <c r="A17" s="33">
        <v>48</v>
      </c>
      <c r="B17" s="34">
        <v>0</v>
      </c>
      <c r="C17" s="65">
        <v>3.5400000000000001E-2</v>
      </c>
      <c r="D17" s="65">
        <v>3.3259999999999998E-2</v>
      </c>
      <c r="E17" s="66">
        <v>3.2219999999999999E-2</v>
      </c>
    </row>
    <row r="18" spans="1:5" ht="13.5" customHeight="1" x14ac:dyDescent="0.25">
      <c r="A18" s="37"/>
      <c r="B18" s="38">
        <v>0.05</v>
      </c>
      <c r="C18" s="67">
        <v>3.3450000000000001E-2</v>
      </c>
      <c r="D18" s="67">
        <v>3.1359999999999999E-2</v>
      </c>
      <c r="E18" s="68">
        <v>3.0339999999999999E-2</v>
      </c>
    </row>
    <row r="19" spans="1:5" ht="13.5" customHeight="1" x14ac:dyDescent="0.25">
      <c r="A19" s="37"/>
      <c r="B19" s="41">
        <v>7.4999999999999997E-2</v>
      </c>
      <c r="C19" s="67">
        <v>3.2509999999999997E-2</v>
      </c>
      <c r="D19" s="67">
        <v>3.0450000000000001E-2</v>
      </c>
      <c r="E19" s="68">
        <v>2.945E-2</v>
      </c>
    </row>
    <row r="20" spans="1:5" ht="13.5" customHeight="1" x14ac:dyDescent="0.25">
      <c r="A20" s="37"/>
      <c r="B20" s="38">
        <v>0.1</v>
      </c>
      <c r="C20" s="67">
        <v>3.1609999999999999E-2</v>
      </c>
      <c r="D20" s="67">
        <v>2.9569999999999999E-2</v>
      </c>
      <c r="E20" s="68">
        <v>2.8580000000000001E-2</v>
      </c>
    </row>
    <row r="21" spans="1:5" ht="13.5" customHeight="1" x14ac:dyDescent="0.25">
      <c r="A21" s="37"/>
      <c r="B21" s="38">
        <v>0.12</v>
      </c>
      <c r="C21" s="67">
        <v>3.09E-2</v>
      </c>
      <c r="D21" s="67">
        <v>2.8879999999999999E-2</v>
      </c>
      <c r="E21" s="68">
        <v>2.7900000000000001E-2</v>
      </c>
    </row>
    <row r="22" spans="1:5" ht="13.5" customHeight="1" thickBot="1" x14ac:dyDescent="0.3">
      <c r="A22" s="42"/>
      <c r="B22" s="43">
        <v>0.15</v>
      </c>
      <c r="C22" s="69">
        <v>2.9870000000000001E-2</v>
      </c>
      <c r="D22" s="69">
        <v>2.7879999999999999E-2</v>
      </c>
      <c r="E22" s="70">
        <v>2.6919999999999999E-2</v>
      </c>
    </row>
    <row r="23" spans="1:5" ht="11.25" customHeight="1" thickBot="1" x14ac:dyDescent="0.3">
      <c r="A23" s="85"/>
      <c r="B23" s="85"/>
      <c r="C23" s="86"/>
      <c r="D23" s="5"/>
      <c r="E23" s="6"/>
    </row>
    <row r="24" spans="1:5" ht="13.5" customHeight="1" x14ac:dyDescent="0.25">
      <c r="A24" s="46">
        <v>60</v>
      </c>
      <c r="B24" s="47">
        <v>0</v>
      </c>
      <c r="C24" s="59">
        <v>3.1850000000000003E-2</v>
      </c>
      <c r="D24" s="59">
        <v>2.9579999999999999E-2</v>
      </c>
      <c r="E24" s="60">
        <v>2.8479999999999998E-2</v>
      </c>
    </row>
    <row r="25" spans="1:5" ht="13.5" customHeight="1" x14ac:dyDescent="0.25">
      <c r="A25" s="50"/>
      <c r="B25" s="51">
        <v>0.05</v>
      </c>
      <c r="C25" s="61">
        <v>2.9659999999999999E-2</v>
      </c>
      <c r="D25" s="61">
        <v>2.7449999999999999E-2</v>
      </c>
      <c r="E25" s="62">
        <v>2.6370000000000001E-2</v>
      </c>
    </row>
    <row r="26" spans="1:5" ht="13.5" customHeight="1" x14ac:dyDescent="0.25">
      <c r="A26" s="50"/>
      <c r="B26" s="54">
        <v>7.4999999999999997E-2</v>
      </c>
      <c r="C26" s="61">
        <v>2.861E-2</v>
      </c>
      <c r="D26" s="61">
        <v>2.6429999999999999E-2</v>
      </c>
      <c r="E26" s="62">
        <v>2.538E-2</v>
      </c>
    </row>
    <row r="27" spans="1:5" ht="13.5" customHeight="1" x14ac:dyDescent="0.25">
      <c r="A27" s="50"/>
      <c r="B27" s="51">
        <v>0.1</v>
      </c>
      <c r="C27" s="61">
        <v>2.759E-2</v>
      </c>
      <c r="D27" s="61">
        <v>2.545E-2</v>
      </c>
      <c r="E27" s="62">
        <v>2.4410000000000001E-2</v>
      </c>
    </row>
    <row r="28" spans="1:5" ht="13.5" customHeight="1" x14ac:dyDescent="0.25">
      <c r="A28" s="50"/>
      <c r="B28" s="51">
        <v>0.12</v>
      </c>
      <c r="C28" s="61">
        <v>2.6800000000000001E-2</v>
      </c>
      <c r="D28" s="61">
        <v>2.469E-2</v>
      </c>
      <c r="E28" s="62">
        <v>2.366E-2</v>
      </c>
    </row>
    <row r="29" spans="1:5" ht="13.5" customHeight="1" thickBot="1" x14ac:dyDescent="0.3">
      <c r="A29" s="55"/>
      <c r="B29" s="56">
        <v>0.15</v>
      </c>
      <c r="C29" s="63">
        <v>2.5649999999999999E-2</v>
      </c>
      <c r="D29" s="63">
        <v>2.358E-2</v>
      </c>
      <c r="E29" s="64">
        <v>2.2579999999999999E-2</v>
      </c>
    </row>
  </sheetData>
  <sheetProtection algorithmName="SHA-512" hashValue="M+bS8Yai3EIveu+8JIWMdLIfeDfk4YIlJFQkRVmY6Qp+e4b/PTOtLKkWG+sVUx3XdEuTzw9rs6jL81QZ73czcQ==" saltValue="cqO6pKGT1FIxfeFfCmz16g==" spinCount="100000" sheet="1" objects="1" scenarios="1"/>
  <mergeCells count="4">
    <mergeCell ref="A2:C2"/>
    <mergeCell ref="A9:C9"/>
    <mergeCell ref="A16:C16"/>
    <mergeCell ref="A23:C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0E1F3-64FD-431E-8C5B-685A77EE524B}">
  <dimension ref="A1:E31"/>
  <sheetViews>
    <sheetView zoomScale="130" zoomScaleNormal="130" workbookViewId="0">
      <selection activeCell="C1" sqref="C1:D1"/>
    </sheetView>
  </sheetViews>
  <sheetFormatPr defaultRowHeight="13.2" x14ac:dyDescent="0.25"/>
  <cols>
    <col min="1" max="1" width="12" customWidth="1"/>
    <col min="2" max="2" width="13.109375" customWidth="1"/>
    <col min="3" max="4" width="20" customWidth="1"/>
    <col min="5" max="5" width="20.44140625" customWidth="1"/>
  </cols>
  <sheetData>
    <row r="1" spans="1:5" ht="21" x14ac:dyDescent="0.25">
      <c r="A1" s="87" t="s">
        <v>5</v>
      </c>
      <c r="B1" s="87"/>
      <c r="C1" s="88">
        <v>0</v>
      </c>
      <c r="D1" s="88"/>
    </row>
    <row r="3" spans="1:5" ht="27" customHeight="1" x14ac:dyDescent="0.25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</row>
    <row r="4" spans="1:5" ht="12.75" customHeight="1" thickBot="1" x14ac:dyDescent="0.3">
      <c r="A4" s="83"/>
      <c r="B4" s="83"/>
      <c r="C4" s="84"/>
      <c r="D4" s="3"/>
      <c r="E4" s="4"/>
    </row>
    <row r="5" spans="1:5" ht="13.5" customHeight="1" x14ac:dyDescent="0.25">
      <c r="A5" s="7">
        <v>24</v>
      </c>
      <c r="B5" s="8">
        <v>0</v>
      </c>
      <c r="C5" s="9">
        <f>$C$1*'Table 1'!C3</f>
        <v>0</v>
      </c>
      <c r="D5" s="9">
        <f>$C$1*'Table 1'!D3</f>
        <v>0</v>
      </c>
      <c r="E5" s="10">
        <f>$C$1*'Table 1'!E3</f>
        <v>0</v>
      </c>
    </row>
    <row r="6" spans="1:5" ht="13.5" customHeight="1" x14ac:dyDescent="0.25">
      <c r="A6" s="11"/>
      <c r="B6" s="12">
        <v>0.05</v>
      </c>
      <c r="C6" s="13">
        <f>$C$1*'Table 1'!C4</f>
        <v>0</v>
      </c>
      <c r="D6" s="13">
        <f>$C$1*'Table 1'!D4</f>
        <v>0</v>
      </c>
      <c r="E6" s="14">
        <f>$C$1*'Table 1'!E4</f>
        <v>0</v>
      </c>
    </row>
    <row r="7" spans="1:5" ht="13.5" customHeight="1" x14ac:dyDescent="0.25">
      <c r="A7" s="11"/>
      <c r="B7" s="15">
        <v>7.4999999999999997E-2</v>
      </c>
      <c r="C7" s="13">
        <f>$C$1*'Table 1'!C5</f>
        <v>0</v>
      </c>
      <c r="D7" s="13">
        <f>$C$1*'Table 1'!D5</f>
        <v>0</v>
      </c>
      <c r="E7" s="14">
        <f>$C$1*'Table 1'!E5</f>
        <v>0</v>
      </c>
    </row>
    <row r="8" spans="1:5" ht="13.5" customHeight="1" x14ac:dyDescent="0.25">
      <c r="A8" s="11"/>
      <c r="B8" s="12">
        <v>0.1</v>
      </c>
      <c r="C8" s="13">
        <f>$C$1*'Table 1'!C6</f>
        <v>0</v>
      </c>
      <c r="D8" s="13">
        <f>$C$1*'Table 1'!D6</f>
        <v>0</v>
      </c>
      <c r="E8" s="14">
        <f>$C$1*'Table 1'!E6</f>
        <v>0</v>
      </c>
    </row>
    <row r="9" spans="1:5" ht="13.5" customHeight="1" x14ac:dyDescent="0.25">
      <c r="A9" s="11"/>
      <c r="B9" s="12">
        <v>0.12</v>
      </c>
      <c r="C9" s="13">
        <f>$C$1*'Table 1'!C7</f>
        <v>0</v>
      </c>
      <c r="D9" s="13">
        <f>$C$1*'Table 1'!D7</f>
        <v>0</v>
      </c>
      <c r="E9" s="14">
        <f>$C$1*'Table 1'!E7</f>
        <v>0</v>
      </c>
    </row>
    <row r="10" spans="1:5" ht="13.5" customHeight="1" thickBot="1" x14ac:dyDescent="0.3">
      <c r="A10" s="16"/>
      <c r="B10" s="17">
        <v>0.15</v>
      </c>
      <c r="C10" s="18">
        <f>$C$1*'Table 1'!C8</f>
        <v>0</v>
      </c>
      <c r="D10" s="18">
        <f>$C$1*'Table 1'!D8</f>
        <v>0</v>
      </c>
      <c r="E10" s="19">
        <f>$C$1*'Table 1'!E8</f>
        <v>0</v>
      </c>
    </row>
    <row r="11" spans="1:5" ht="12.3" customHeight="1" thickBot="1" x14ac:dyDescent="0.3">
      <c r="A11" s="85"/>
      <c r="B11" s="85"/>
      <c r="C11" s="86"/>
      <c r="D11" s="5"/>
      <c r="E11" s="6"/>
    </row>
    <row r="12" spans="1:5" ht="13.5" customHeight="1" x14ac:dyDescent="0.25">
      <c r="A12" s="20">
        <v>36</v>
      </c>
      <c r="B12" s="21">
        <v>0</v>
      </c>
      <c r="C12" s="22">
        <f>$C$1*'Table 1'!C10</f>
        <v>0</v>
      </c>
      <c r="D12" s="22">
        <f>$C$1*'Table 1'!D10</f>
        <v>0</v>
      </c>
      <c r="E12" s="23">
        <f>$C$1*'Table 1'!E10</f>
        <v>0</v>
      </c>
    </row>
    <row r="13" spans="1:5" ht="13.5" customHeight="1" x14ac:dyDescent="0.25">
      <c r="A13" s="24"/>
      <c r="B13" s="25">
        <v>0.05</v>
      </c>
      <c r="C13" s="26">
        <f>$C$1*'Table 1'!C11</f>
        <v>0</v>
      </c>
      <c r="D13" s="26">
        <f>$C$1*'Table 1'!D11</f>
        <v>0</v>
      </c>
      <c r="E13" s="27">
        <f>$C$1*'Table 1'!E11</f>
        <v>0</v>
      </c>
    </row>
    <row r="14" spans="1:5" ht="13.5" customHeight="1" x14ac:dyDescent="0.25">
      <c r="A14" s="24"/>
      <c r="B14" s="28">
        <v>7.4999999999999997E-2</v>
      </c>
      <c r="C14" s="26">
        <f>$C$1*'Table 1'!C12</f>
        <v>0</v>
      </c>
      <c r="D14" s="26">
        <f>$C$1*'Table 1'!D12</f>
        <v>0</v>
      </c>
      <c r="E14" s="27">
        <f>$C$1*'Table 1'!E12</f>
        <v>0</v>
      </c>
    </row>
    <row r="15" spans="1:5" ht="13.5" customHeight="1" x14ac:dyDescent="0.25">
      <c r="A15" s="24"/>
      <c r="B15" s="25">
        <v>0.1</v>
      </c>
      <c r="C15" s="26">
        <f>$C$1*'Table 1'!C13</f>
        <v>0</v>
      </c>
      <c r="D15" s="26">
        <f>$C$1*'Table 1'!D13</f>
        <v>0</v>
      </c>
      <c r="E15" s="27">
        <f>$C$1*'Table 1'!E13</f>
        <v>0</v>
      </c>
    </row>
    <row r="16" spans="1:5" ht="13.5" customHeight="1" x14ac:dyDescent="0.25">
      <c r="A16" s="24"/>
      <c r="B16" s="25">
        <v>0.12</v>
      </c>
      <c r="C16" s="26">
        <f>$C$1*'Table 1'!C14</f>
        <v>0</v>
      </c>
      <c r="D16" s="26">
        <f>$C$1*'Table 1'!D14</f>
        <v>0</v>
      </c>
      <c r="E16" s="27">
        <f>$C$1*'Table 1'!E14</f>
        <v>0</v>
      </c>
    </row>
    <row r="17" spans="1:5" ht="13.5" customHeight="1" thickBot="1" x14ac:dyDescent="0.3">
      <c r="A17" s="29"/>
      <c r="B17" s="30">
        <v>0.15</v>
      </c>
      <c r="C17" s="31">
        <f>$C$1*'Table 1'!C15</f>
        <v>0</v>
      </c>
      <c r="D17" s="31">
        <f>$C$1*'Table 1'!D15</f>
        <v>0</v>
      </c>
      <c r="E17" s="32">
        <f>$C$1*'Table 1'!E15</f>
        <v>0</v>
      </c>
    </row>
    <row r="18" spans="1:5" ht="11.25" customHeight="1" thickBot="1" x14ac:dyDescent="0.3">
      <c r="A18" s="85"/>
      <c r="B18" s="85"/>
      <c r="C18" s="86"/>
      <c r="D18" s="5"/>
      <c r="E18" s="6"/>
    </row>
    <row r="19" spans="1:5" ht="13.5" customHeight="1" x14ac:dyDescent="0.25">
      <c r="A19" s="33">
        <v>48</v>
      </c>
      <c r="B19" s="34">
        <v>0</v>
      </c>
      <c r="C19" s="35">
        <f>$C$1*'Table 1'!C17</f>
        <v>0</v>
      </c>
      <c r="D19" s="35">
        <f>$C$1*'Table 1'!D17</f>
        <v>0</v>
      </c>
      <c r="E19" s="36">
        <f>$C$1*'Table 1'!E17</f>
        <v>0</v>
      </c>
    </row>
    <row r="20" spans="1:5" ht="13.5" customHeight="1" x14ac:dyDescent="0.25">
      <c r="A20" s="37"/>
      <c r="B20" s="38">
        <v>0.05</v>
      </c>
      <c r="C20" s="39">
        <f>$C$1*'Table 1'!C18</f>
        <v>0</v>
      </c>
      <c r="D20" s="39">
        <f>$C$1*'Table 1'!D18</f>
        <v>0</v>
      </c>
      <c r="E20" s="40">
        <f>$C$1*'Table 1'!E18</f>
        <v>0</v>
      </c>
    </row>
    <row r="21" spans="1:5" ht="13.5" customHeight="1" x14ac:dyDescent="0.25">
      <c r="A21" s="37"/>
      <c r="B21" s="41">
        <v>7.4999999999999997E-2</v>
      </c>
      <c r="C21" s="39">
        <f>$C$1*'Table 1'!C19</f>
        <v>0</v>
      </c>
      <c r="D21" s="39">
        <f>$C$1*'Table 1'!D19</f>
        <v>0</v>
      </c>
      <c r="E21" s="40">
        <f>$C$1*'Table 1'!E19</f>
        <v>0</v>
      </c>
    </row>
    <row r="22" spans="1:5" ht="13.5" customHeight="1" x14ac:dyDescent="0.25">
      <c r="A22" s="37"/>
      <c r="B22" s="38">
        <v>0.1</v>
      </c>
      <c r="C22" s="39">
        <f>$C$1*'Table 1'!C20</f>
        <v>0</v>
      </c>
      <c r="D22" s="39">
        <f>$C$1*'Table 1'!D20</f>
        <v>0</v>
      </c>
      <c r="E22" s="40">
        <f>$C$1*'Table 1'!E20</f>
        <v>0</v>
      </c>
    </row>
    <row r="23" spans="1:5" ht="13.5" customHeight="1" x14ac:dyDescent="0.25">
      <c r="A23" s="37"/>
      <c r="B23" s="38">
        <v>0.12</v>
      </c>
      <c r="C23" s="39">
        <f>$C$1*'Table 1'!C21</f>
        <v>0</v>
      </c>
      <c r="D23" s="39">
        <f>$C$1*'Table 1'!D21</f>
        <v>0</v>
      </c>
      <c r="E23" s="40">
        <f>$C$1*'Table 1'!E21</f>
        <v>0</v>
      </c>
    </row>
    <row r="24" spans="1:5" ht="13.5" customHeight="1" thickBot="1" x14ac:dyDescent="0.3">
      <c r="A24" s="42"/>
      <c r="B24" s="43">
        <v>0.15</v>
      </c>
      <c r="C24" s="44">
        <f>$C$1*'Table 1'!C22</f>
        <v>0</v>
      </c>
      <c r="D24" s="44">
        <f>$C$1*'Table 1'!D22</f>
        <v>0</v>
      </c>
      <c r="E24" s="45">
        <f>$C$1*'Table 1'!E22</f>
        <v>0</v>
      </c>
    </row>
    <row r="25" spans="1:5" ht="11.25" customHeight="1" thickBot="1" x14ac:dyDescent="0.3">
      <c r="A25" s="85"/>
      <c r="B25" s="85"/>
      <c r="C25" s="86"/>
      <c r="D25" s="5"/>
      <c r="E25" s="6"/>
    </row>
    <row r="26" spans="1:5" ht="13.5" customHeight="1" x14ac:dyDescent="0.25">
      <c r="A26" s="46">
        <v>60</v>
      </c>
      <c r="B26" s="47">
        <v>0</v>
      </c>
      <c r="C26" s="48">
        <f>$C$1*'Table 1'!C24</f>
        <v>0</v>
      </c>
      <c r="D26" s="48">
        <f>$C$1*'Table 1'!D24</f>
        <v>0</v>
      </c>
      <c r="E26" s="49">
        <f>$C$1*'Table 1'!E24</f>
        <v>0</v>
      </c>
    </row>
    <row r="27" spans="1:5" ht="13.5" customHeight="1" x14ac:dyDescent="0.25">
      <c r="A27" s="50"/>
      <c r="B27" s="51">
        <v>0.05</v>
      </c>
      <c r="C27" s="52">
        <f>$C$1*'Table 1'!C25</f>
        <v>0</v>
      </c>
      <c r="D27" s="52">
        <f>$C$1*'Table 1'!D25</f>
        <v>0</v>
      </c>
      <c r="E27" s="53">
        <f>$C$1*'Table 1'!E25</f>
        <v>0</v>
      </c>
    </row>
    <row r="28" spans="1:5" ht="13.5" customHeight="1" x14ac:dyDescent="0.25">
      <c r="A28" s="50"/>
      <c r="B28" s="54">
        <v>7.4999999999999997E-2</v>
      </c>
      <c r="C28" s="52">
        <f>$C$1*'Table 1'!C26</f>
        <v>0</v>
      </c>
      <c r="D28" s="52">
        <f>$C$1*'Table 1'!D26</f>
        <v>0</v>
      </c>
      <c r="E28" s="53">
        <f>$C$1*'Table 1'!E26</f>
        <v>0</v>
      </c>
    </row>
    <row r="29" spans="1:5" ht="13.5" customHeight="1" x14ac:dyDescent="0.25">
      <c r="A29" s="50"/>
      <c r="B29" s="51">
        <v>0.1</v>
      </c>
      <c r="C29" s="52">
        <f>$C$1*'Table 1'!C27</f>
        <v>0</v>
      </c>
      <c r="D29" s="52">
        <f>$C$1*'Table 1'!D27</f>
        <v>0</v>
      </c>
      <c r="E29" s="53">
        <f>$C$1*'Table 1'!E27</f>
        <v>0</v>
      </c>
    </row>
    <row r="30" spans="1:5" ht="13.5" customHeight="1" x14ac:dyDescent="0.25">
      <c r="A30" s="50"/>
      <c r="B30" s="51">
        <v>0.12</v>
      </c>
      <c r="C30" s="52">
        <f>$C$1*'Table 1'!C28</f>
        <v>0</v>
      </c>
      <c r="D30" s="52">
        <f>$C$1*'Table 1'!D28</f>
        <v>0</v>
      </c>
      <c r="E30" s="53">
        <f>$C$1*'Table 1'!E28</f>
        <v>0</v>
      </c>
    </row>
    <row r="31" spans="1:5" ht="13.5" customHeight="1" thickBot="1" x14ac:dyDescent="0.3">
      <c r="A31" s="55"/>
      <c r="B31" s="56">
        <v>0.15</v>
      </c>
      <c r="C31" s="57">
        <f>$C$1*'Table 1'!C29</f>
        <v>0</v>
      </c>
      <c r="D31" s="57">
        <f>$C$1*'Table 1'!D29</f>
        <v>0</v>
      </c>
      <c r="E31" s="58">
        <f>$C$1*'Table 1'!E29</f>
        <v>0</v>
      </c>
    </row>
  </sheetData>
  <sheetProtection algorithmName="SHA-512" hashValue="QiI2tiGIc1ih5vuML6tTP9YZUuSHNVlhMJJrxZPec+QXyID0UDxV1oWiYb4sNqNdBR0GusxPSA0OzHF6NsiGPA==" saltValue="P1qFZ39qPld4H9iKNtL7Ag==" spinCount="100000" sheet="1" objects="1" scenarios="1"/>
  <mergeCells count="6">
    <mergeCell ref="A4:C4"/>
    <mergeCell ref="A11:C11"/>
    <mergeCell ref="A18:C18"/>
    <mergeCell ref="A25:C25"/>
    <mergeCell ref="C1:D1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Quote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mirella</dc:creator>
  <cp:lastModifiedBy>Lourens Oberholzer</cp:lastModifiedBy>
  <dcterms:created xsi:type="dcterms:W3CDTF">2024-07-30T16:26:22Z</dcterms:created>
  <dcterms:modified xsi:type="dcterms:W3CDTF">2025-02-03T13:17:24Z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2023-05-26T00:00:00Z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2024-07-30T00:00:00Z</vt:filetime>
  </property>
  <property fmtid="{D5CDD505-2E9C-101B-9397-08002B2CF9AE}" pid="5" name="Producer">
    <vt:lpwstr>Microsoft® Excel® for Microsoft 365</vt:lpwstr>
  </property>
</Properties>
</file>